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nontraditional 2006" sheetId="11" r:id="rId1"/>
  </sheets>
  <calcPr calcId="125725"/>
</workbook>
</file>

<file path=xl/calcChain.xml><?xml version="1.0" encoding="utf-8"?>
<calcChain xmlns="http://schemas.openxmlformats.org/spreadsheetml/2006/main">
  <c r="D30" i="11"/>
  <c r="I64"/>
  <c r="G64"/>
  <c r="H64" s="1"/>
  <c r="L64" s="1"/>
  <c r="E64"/>
  <c r="C64"/>
  <c r="M34"/>
  <c r="K34"/>
  <c r="M33"/>
  <c r="K33"/>
  <c r="M32"/>
  <c r="K32"/>
  <c r="M31"/>
  <c r="K31"/>
  <c r="M30"/>
  <c r="K30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8"/>
  <c r="H27"/>
  <c r="H26"/>
  <c r="H25"/>
  <c r="H24"/>
  <c r="H23"/>
  <c r="H22"/>
  <c r="H21"/>
  <c r="H20"/>
  <c r="H19"/>
  <c r="H18"/>
  <c r="H17"/>
  <c r="H16"/>
  <c r="H15"/>
  <c r="H13"/>
  <c r="D64"/>
  <c r="D62"/>
  <c r="D61"/>
  <c r="L61" s="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28"/>
  <c r="D27"/>
  <c r="D26"/>
  <c r="L26" s="1"/>
  <c r="D25"/>
  <c r="D24"/>
  <c r="D23"/>
  <c r="D22"/>
  <c r="L22" s="1"/>
  <c r="D21"/>
  <c r="D20"/>
  <c r="D19"/>
  <c r="D18"/>
  <c r="L18" s="1"/>
  <c r="D17"/>
  <c r="D16"/>
  <c r="D15"/>
  <c r="D13"/>
  <c r="L13" s="1"/>
  <c r="M64"/>
  <c r="K64"/>
  <c r="M62"/>
  <c r="L62"/>
  <c r="K62"/>
  <c r="M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28"/>
  <c r="L28"/>
  <c r="K28"/>
  <c r="M27"/>
  <c r="L27"/>
  <c r="K27"/>
  <c r="M26"/>
  <c r="K26"/>
  <c r="M25"/>
  <c r="L25"/>
  <c r="K25"/>
  <c r="M24"/>
  <c r="L24"/>
  <c r="K24"/>
  <c r="M23"/>
  <c r="L23"/>
  <c r="K23"/>
  <c r="M22"/>
  <c r="K22"/>
  <c r="M21"/>
  <c r="L21"/>
  <c r="K21"/>
  <c r="M20"/>
  <c r="L20"/>
  <c r="K20"/>
  <c r="M19"/>
  <c r="L19"/>
  <c r="K19"/>
  <c r="M18"/>
  <c r="K18"/>
  <c r="M17"/>
  <c r="L17"/>
  <c r="K17"/>
  <c r="M16"/>
  <c r="L16"/>
  <c r="K16"/>
  <c r="M15"/>
  <c r="L15"/>
  <c r="K15"/>
  <c r="M13"/>
  <c r="K13"/>
  <c r="L33" l="1"/>
  <c r="L31"/>
  <c r="L30"/>
  <c r="L34"/>
  <c r="L32"/>
</calcChain>
</file>

<file path=xl/sharedStrings.xml><?xml version="1.0" encoding="utf-8"?>
<sst xmlns="http://schemas.openxmlformats.org/spreadsheetml/2006/main" count="114" uniqueCount="90">
  <si>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</si>
  <si>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</si>
  <si>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</si>
  <si>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</si>
  <si>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</si>
  <si>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</si>
  <si>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</si>
  <si>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</si>
  <si>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</si>
  <si>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</si>
  <si>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</si>
  <si>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</si>
  <si>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</si>
  <si>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</si>
  <si>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</si>
  <si>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</si>
  <si>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</si>
  <si>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</si>
  <si>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</si>
  <si>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</si>
  <si>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</si>
  <si>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</si>
  <si>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</si>
  <si>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</si>
  <si>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</si>
  <si>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</si>
  <si>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</si>
  <si>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</si>
  <si>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</si>
  <si>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</si>
  <si>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</si>
  <si>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</si>
  <si>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</si>
  <si>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</si>
  <si>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</si>
  <si>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</si>
  <si>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</si>
  <si>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</si>
  <si>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</si>
  <si>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</si>
  <si>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</si>
  <si>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</si>
  <si>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</si>
  <si>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</si>
  <si>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</si>
  <si>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</si>
  <si>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</si>
  <si>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</si>
  <si>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</si>
  <si>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</si>
  <si>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</si>
  <si>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</si>
  <si>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</si>
  <si>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</si>
  <si>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</si>
  <si>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</si>
  <si>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</si>
  <si>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</si>
  <si>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</si>
  <si>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</si>
  <si>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</si>
  <si>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</si>
  <si>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</si>
  <si>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</si>
  <si>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</si>
  <si>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</si>
  <si>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</si>
  <si>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</si>
  <si>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</si>
  <si>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</si>
  <si>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</si>
  <si>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2006</t>
  </si>
  <si>
    <t>(4,603)</t>
  </si>
  <si>
    <t>(2,801)</t>
  </si>
  <si>
    <t>(60.85%)</t>
  </si>
  <si>
    <t>(806)</t>
  </si>
  <si>
    <t>(447)</t>
  </si>
  <si>
    <t>(55.46%)</t>
  </si>
  <si>
    <t>(69)</t>
  </si>
  <si>
    <t>(737)</t>
  </si>
  <si>
    <t>(21)</t>
  </si>
  <si>
    <t>(426)</t>
  </si>
  <si>
    <t>(30.43%)</t>
  </si>
  <si>
    <t>(57.80%)</t>
  </si>
  <si>
    <t>(616)</t>
  </si>
  <si>
    <t>(3,987)</t>
  </si>
  <si>
    <t>(423)</t>
  </si>
  <si>
    <t>(2,378)</t>
  </si>
  <si>
    <t>(68.67%)</t>
  </si>
  <si>
    <t>(59.64%)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</si>
</sst>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0" fontId="2" fillId="0" borderId="0" xfId="0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  <xf numFmtId="0" fontId="0" fillId="0" borderId="0" xfId="0" quotePrefix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1"/>
  <sheetViews>
    <sheetView tabSelected="1" workbookViewId="0">
      <pane xSplit="2" ySplit="11" topLeftCell="C12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6" t="s">
        <v>42</v>
      </c>
      <c r="B1" s="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6" t="s">
        <v>60</v>
      </c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6" t="s">
        <v>61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6" t="s">
        <v>43</v>
      </c>
      <c r="B4" s="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6" t="s">
        <v>71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6"/>
      <c r="B7" s="19"/>
      <c r="F7" s="1" t="s">
        <v>47</v>
      </c>
      <c r="G7" s="1" t="s">
        <v>63</v>
      </c>
      <c r="H7" s="1"/>
      <c r="I7" s="1"/>
      <c r="J7" s="1"/>
      <c r="K7" s="1" t="s">
        <v>64</v>
      </c>
      <c r="L7" s="1"/>
      <c r="M7" s="1"/>
      <c r="N7" s="1"/>
    </row>
    <row r="8" spans="1:14">
      <c r="A8" s="6"/>
      <c r="B8" s="19"/>
      <c r="G8" s="1" t="s">
        <v>65</v>
      </c>
      <c r="H8" s="1"/>
      <c r="I8" s="1"/>
      <c r="J8" s="1"/>
      <c r="K8" s="1" t="s">
        <v>65</v>
      </c>
      <c r="L8" s="1"/>
      <c r="M8" s="1"/>
      <c r="N8" s="1"/>
    </row>
    <row r="9" spans="1:14">
      <c r="A9" s="6"/>
      <c r="B9" s="19"/>
      <c r="C9" s="1" t="s">
        <v>62</v>
      </c>
      <c r="D9" s="1"/>
      <c r="E9" s="1"/>
      <c r="F9" s="1"/>
      <c r="G9" s="1" t="s">
        <v>66</v>
      </c>
      <c r="H9" s="1"/>
      <c r="I9" s="1"/>
      <c r="J9" s="1"/>
      <c r="K9" s="1" t="s">
        <v>66</v>
      </c>
      <c r="L9" s="1"/>
      <c r="M9" s="1"/>
      <c r="N9" s="1"/>
    </row>
    <row r="10" spans="1:14">
      <c r="C10" s="2" t="s">
        <v>39</v>
      </c>
      <c r="D10" s="2"/>
      <c r="G10" s="2" t="s">
        <v>39</v>
      </c>
      <c r="H10" s="2"/>
      <c r="K10" s="2" t="s">
        <v>39</v>
      </c>
      <c r="L10" s="2"/>
    </row>
    <row r="11" spans="1:14">
      <c r="A11" s="8" t="s">
        <v>44</v>
      </c>
      <c r="B11" s="8" t="s">
        <v>45</v>
      </c>
      <c r="C11" s="3" t="s">
        <v>40</v>
      </c>
      <c r="D11" s="3" t="s">
        <v>41</v>
      </c>
      <c r="E11" s="3" t="s">
        <v>38</v>
      </c>
      <c r="G11" s="3" t="s">
        <v>40</v>
      </c>
      <c r="H11" s="3" t="s">
        <v>41</v>
      </c>
      <c r="I11" s="3" t="s">
        <v>38</v>
      </c>
      <c r="K11" s="3" t="s">
        <v>40</v>
      </c>
      <c r="L11" s="3" t="s">
        <v>41</v>
      </c>
      <c r="M11" s="3" t="s">
        <v>38</v>
      </c>
    </row>
    <row r="12" spans="1:14">
      <c r="A12" s="9"/>
      <c r="B12" s="9"/>
      <c r="G12" t="s">
        <v>0</v>
      </c>
      <c r="H12" t="s">
        <v>0</v>
      </c>
      <c r="I12" t="s">
        <v>0</v>
      </c>
    </row>
    <row r="13" spans="1:14">
      <c r="A13" s="11">
        <v>503</v>
      </c>
      <c r="B13" s="10" t="s">
        <v>3</v>
      </c>
      <c r="C13">
        <v>32</v>
      </c>
      <c r="D13" s="14">
        <f>E13-C13</f>
        <v>306</v>
      </c>
      <c r="E13">
        <v>338</v>
      </c>
      <c r="F13" s="14"/>
      <c r="G13">
        <v>22</v>
      </c>
      <c r="H13" s="14">
        <f>I13-G13</f>
        <v>174</v>
      </c>
      <c r="I13">
        <v>196</v>
      </c>
      <c r="K13" s="5">
        <f t="shared" ref="K13:K44" si="0">G13/C13</f>
        <v>0.6875</v>
      </c>
      <c r="L13" s="5">
        <f t="shared" ref="L13:M13" si="1">H13/D13</f>
        <v>0.56862745098039214</v>
      </c>
      <c r="M13" s="5">
        <f t="shared" si="1"/>
        <v>0.57988165680473369</v>
      </c>
    </row>
    <row r="14" spans="1:14">
      <c r="A14" s="11">
        <v>508</v>
      </c>
      <c r="B14" s="10" t="s">
        <v>46</v>
      </c>
      <c r="C14" s="21" t="s">
        <v>84</v>
      </c>
      <c r="D14" s="21" t="s">
        <v>85</v>
      </c>
      <c r="E14" s="21" t="s">
        <v>72</v>
      </c>
      <c r="F14" s="15"/>
      <c r="G14" s="21" t="s">
        <v>86</v>
      </c>
      <c r="H14" s="21" t="s">
        <v>87</v>
      </c>
      <c r="I14" s="21" t="s">
        <v>73</v>
      </c>
      <c r="J14" s="4"/>
      <c r="K14" s="20" t="s">
        <v>88</v>
      </c>
      <c r="L14" s="20" t="s">
        <v>89</v>
      </c>
      <c r="M14" s="20" t="s">
        <v>74</v>
      </c>
    </row>
    <row r="15" spans="1:14">
      <c r="A15" s="11" t="s">
        <v>47</v>
      </c>
      <c r="B15" s="10" t="s">
        <v>48</v>
      </c>
      <c r="C15" s="4">
        <v>70</v>
      </c>
      <c r="D15" s="15">
        <f t="shared" ref="D15:D64" si="2">E15-C15</f>
        <v>444</v>
      </c>
      <c r="E15" s="4">
        <v>514</v>
      </c>
      <c r="F15" s="15"/>
      <c r="G15" s="4">
        <v>60</v>
      </c>
      <c r="H15" s="15">
        <f t="shared" ref="H15:H64" si="3">I15-G15</f>
        <v>306</v>
      </c>
      <c r="I15" s="4">
        <v>366</v>
      </c>
      <c r="J15" s="4"/>
      <c r="K15" s="18">
        <f t="shared" si="0"/>
        <v>0.8571428571428571</v>
      </c>
      <c r="L15" s="18">
        <f t="shared" ref="L15:L45" si="4">H15/D15</f>
        <v>0.68918918918918914</v>
      </c>
      <c r="M15" s="18">
        <f t="shared" ref="M15:M45" si="5">I15/E15</f>
        <v>0.71206225680933855</v>
      </c>
    </row>
    <row r="16" spans="1:14">
      <c r="A16" s="11" t="s">
        <v>47</v>
      </c>
      <c r="B16" s="10" t="s">
        <v>49</v>
      </c>
      <c r="C16" s="4">
        <v>50</v>
      </c>
      <c r="D16" s="15">
        <f t="shared" si="2"/>
        <v>246</v>
      </c>
      <c r="E16" s="4">
        <v>296</v>
      </c>
      <c r="F16" s="15"/>
      <c r="G16" s="4">
        <v>34</v>
      </c>
      <c r="H16" s="15">
        <f t="shared" si="3"/>
        <v>185</v>
      </c>
      <c r="I16" s="4">
        <v>219</v>
      </c>
      <c r="J16" s="4"/>
      <c r="K16" s="18">
        <f t="shared" si="0"/>
        <v>0.68</v>
      </c>
      <c r="L16" s="18">
        <f t="shared" si="4"/>
        <v>0.75203252032520329</v>
      </c>
      <c r="M16" s="18">
        <f t="shared" si="5"/>
        <v>0.73986486486486491</v>
      </c>
    </row>
    <row r="17" spans="1:13">
      <c r="A17" s="11" t="s">
        <v>47</v>
      </c>
      <c r="B17" s="10" t="s">
        <v>50</v>
      </c>
      <c r="C17" s="4">
        <v>19</v>
      </c>
      <c r="D17" s="15">
        <f t="shared" si="2"/>
        <v>341</v>
      </c>
      <c r="E17" s="4">
        <v>360</v>
      </c>
      <c r="F17" s="15"/>
      <c r="G17" s="4">
        <v>16</v>
      </c>
      <c r="H17" s="15">
        <f t="shared" si="3"/>
        <v>259</v>
      </c>
      <c r="I17" s="4">
        <v>275</v>
      </c>
      <c r="J17" s="4"/>
      <c r="K17" s="18">
        <f t="shared" si="0"/>
        <v>0.84210526315789469</v>
      </c>
      <c r="L17" s="18">
        <f t="shared" si="4"/>
        <v>0.7595307917888563</v>
      </c>
      <c r="M17" s="18">
        <f t="shared" si="5"/>
        <v>0.76388888888888884</v>
      </c>
    </row>
    <row r="18" spans="1:13">
      <c r="A18" s="11" t="s">
        <v>47</v>
      </c>
      <c r="B18" s="10" t="s">
        <v>51</v>
      </c>
      <c r="C18" s="4">
        <v>18</v>
      </c>
      <c r="D18" s="15">
        <f t="shared" si="2"/>
        <v>220</v>
      </c>
      <c r="E18" s="4">
        <v>238</v>
      </c>
      <c r="F18" s="15"/>
      <c r="G18" s="4">
        <v>15</v>
      </c>
      <c r="H18" s="15">
        <f t="shared" si="3"/>
        <v>148</v>
      </c>
      <c r="I18" s="4">
        <v>163</v>
      </c>
      <c r="J18" s="4"/>
      <c r="K18" s="18">
        <f t="shared" si="0"/>
        <v>0.83333333333333337</v>
      </c>
      <c r="L18" s="18">
        <f t="shared" si="4"/>
        <v>0.67272727272727273</v>
      </c>
      <c r="M18" s="18">
        <f t="shared" si="5"/>
        <v>0.68487394957983194</v>
      </c>
    </row>
    <row r="19" spans="1:13">
      <c r="A19" s="11" t="s">
        <v>47</v>
      </c>
      <c r="B19" s="10" t="s">
        <v>52</v>
      </c>
      <c r="C19" s="4">
        <v>11</v>
      </c>
      <c r="D19" s="15">
        <f t="shared" si="2"/>
        <v>100</v>
      </c>
      <c r="E19" s="4">
        <v>111</v>
      </c>
      <c r="F19" s="15"/>
      <c r="G19" s="4">
        <v>8</v>
      </c>
      <c r="H19" s="15">
        <f t="shared" si="3"/>
        <v>77</v>
      </c>
      <c r="I19" s="4">
        <v>85</v>
      </c>
      <c r="J19" s="4"/>
      <c r="K19" s="18">
        <f t="shared" si="0"/>
        <v>0.72727272727272729</v>
      </c>
      <c r="L19" s="18">
        <f t="shared" si="4"/>
        <v>0.77</v>
      </c>
      <c r="M19" s="18">
        <f t="shared" si="5"/>
        <v>0.76576576576576572</v>
      </c>
    </row>
    <row r="20" spans="1:13">
      <c r="A20" s="11" t="s">
        <v>47</v>
      </c>
      <c r="B20" s="10" t="s">
        <v>53</v>
      </c>
      <c r="C20" s="4">
        <v>407</v>
      </c>
      <c r="D20" s="15">
        <f t="shared" si="2"/>
        <v>2230</v>
      </c>
      <c r="E20" s="4">
        <v>2637</v>
      </c>
      <c r="F20" s="15"/>
      <c r="G20" s="4">
        <v>260</v>
      </c>
      <c r="H20" s="15">
        <f t="shared" si="3"/>
        <v>1100</v>
      </c>
      <c r="I20" s="4">
        <v>1360</v>
      </c>
      <c r="J20" s="4"/>
      <c r="K20" s="18">
        <f t="shared" si="0"/>
        <v>0.63882063882063878</v>
      </c>
      <c r="L20" s="18">
        <f t="shared" si="4"/>
        <v>0.49327354260089684</v>
      </c>
      <c r="M20" s="18">
        <f t="shared" si="5"/>
        <v>0.51573758058399699</v>
      </c>
    </row>
    <row r="21" spans="1:13">
      <c r="A21" s="11" t="s">
        <v>47</v>
      </c>
      <c r="B21" s="10" t="s">
        <v>54</v>
      </c>
      <c r="C21" s="4">
        <v>41</v>
      </c>
      <c r="D21" s="15">
        <f t="shared" si="2"/>
        <v>406</v>
      </c>
      <c r="E21" s="4">
        <v>447</v>
      </c>
      <c r="F21" s="15"/>
      <c r="G21" s="4">
        <v>30</v>
      </c>
      <c r="H21" s="15">
        <f t="shared" si="3"/>
        <v>303</v>
      </c>
      <c r="I21" s="4">
        <v>333</v>
      </c>
      <c r="J21" s="4"/>
      <c r="K21" s="18">
        <f t="shared" si="0"/>
        <v>0.73170731707317072</v>
      </c>
      <c r="L21" s="18">
        <f t="shared" si="4"/>
        <v>0.74630541871921185</v>
      </c>
      <c r="M21" s="18">
        <f t="shared" si="5"/>
        <v>0.74496644295302017</v>
      </c>
    </row>
    <row r="22" spans="1:13">
      <c r="A22" s="11">
        <v>507</v>
      </c>
      <c r="B22" s="10" t="s">
        <v>7</v>
      </c>
      <c r="C22" s="4">
        <v>12</v>
      </c>
      <c r="D22" s="15">
        <f t="shared" si="2"/>
        <v>146</v>
      </c>
      <c r="E22" s="4">
        <v>158</v>
      </c>
      <c r="F22" s="15"/>
      <c r="G22" s="4">
        <v>7</v>
      </c>
      <c r="H22" s="15">
        <f t="shared" si="3"/>
        <v>98</v>
      </c>
      <c r="I22" s="4">
        <v>105</v>
      </c>
      <c r="J22" s="4"/>
      <c r="K22" s="18">
        <f t="shared" si="0"/>
        <v>0.58333333333333337</v>
      </c>
      <c r="L22" s="18">
        <f t="shared" si="4"/>
        <v>0.67123287671232879</v>
      </c>
      <c r="M22" s="18">
        <f t="shared" si="5"/>
        <v>0.66455696202531644</v>
      </c>
    </row>
    <row r="23" spans="1:13">
      <c r="A23" s="11">
        <v>502</v>
      </c>
      <c r="B23" s="10" t="s">
        <v>2</v>
      </c>
      <c r="C23" s="4">
        <v>216</v>
      </c>
      <c r="D23" s="15">
        <f t="shared" si="2"/>
        <v>2025</v>
      </c>
      <c r="E23" s="4">
        <v>2241</v>
      </c>
      <c r="F23" s="15"/>
      <c r="G23" s="4">
        <v>181</v>
      </c>
      <c r="H23" s="15">
        <f t="shared" si="3"/>
        <v>1578</v>
      </c>
      <c r="I23" s="4">
        <v>1759</v>
      </c>
      <c r="J23" s="4"/>
      <c r="K23" s="18">
        <f t="shared" si="0"/>
        <v>0.83796296296296291</v>
      </c>
      <c r="L23" s="18">
        <f t="shared" si="4"/>
        <v>0.77925925925925921</v>
      </c>
      <c r="M23" s="18">
        <f t="shared" si="5"/>
        <v>0.78491744756804993</v>
      </c>
    </row>
    <row r="24" spans="1:13">
      <c r="A24" s="11">
        <v>509</v>
      </c>
      <c r="B24" s="10" t="s">
        <v>8</v>
      </c>
      <c r="C24" s="4">
        <v>61</v>
      </c>
      <c r="D24" s="15">
        <f t="shared" si="2"/>
        <v>631</v>
      </c>
      <c r="E24" s="4">
        <v>692</v>
      </c>
      <c r="F24" s="15"/>
      <c r="G24" s="4">
        <v>47</v>
      </c>
      <c r="H24" s="15">
        <f t="shared" si="3"/>
        <v>506</v>
      </c>
      <c r="I24" s="4">
        <v>553</v>
      </c>
      <c r="J24" s="4"/>
      <c r="K24" s="18">
        <f t="shared" si="0"/>
        <v>0.77049180327868849</v>
      </c>
      <c r="L24" s="18">
        <f t="shared" si="4"/>
        <v>0.80190174326465924</v>
      </c>
      <c r="M24" s="18">
        <f t="shared" si="5"/>
        <v>0.79913294797687862</v>
      </c>
    </row>
    <row r="25" spans="1:13">
      <c r="A25" s="11">
        <v>512</v>
      </c>
      <c r="B25" s="10" t="s">
        <v>11</v>
      </c>
      <c r="C25" s="4">
        <v>122</v>
      </c>
      <c r="D25" s="15">
        <f t="shared" si="2"/>
        <v>952</v>
      </c>
      <c r="E25" s="4">
        <v>1074</v>
      </c>
      <c r="F25" s="15"/>
      <c r="G25" s="4">
        <v>102</v>
      </c>
      <c r="H25" s="15">
        <f t="shared" si="3"/>
        <v>773</v>
      </c>
      <c r="I25" s="4">
        <v>875</v>
      </c>
      <c r="J25" s="4"/>
      <c r="K25" s="18">
        <f t="shared" si="0"/>
        <v>0.83606557377049184</v>
      </c>
      <c r="L25" s="18">
        <f t="shared" si="4"/>
        <v>0.81197478991596639</v>
      </c>
      <c r="M25" s="18">
        <f t="shared" si="5"/>
        <v>0.81471135940409678</v>
      </c>
    </row>
    <row r="26" spans="1:13">
      <c r="A26" s="11">
        <v>540</v>
      </c>
      <c r="B26" s="10" t="s">
        <v>37</v>
      </c>
      <c r="C26" s="4">
        <v>19</v>
      </c>
      <c r="D26" s="15">
        <f t="shared" si="2"/>
        <v>192</v>
      </c>
      <c r="E26" s="4">
        <v>211</v>
      </c>
      <c r="F26" s="15"/>
      <c r="G26" s="4">
        <v>15</v>
      </c>
      <c r="H26" s="15">
        <f t="shared" si="3"/>
        <v>160</v>
      </c>
      <c r="I26" s="4">
        <v>175</v>
      </c>
      <c r="J26" s="4"/>
      <c r="K26" s="18">
        <f t="shared" si="0"/>
        <v>0.78947368421052633</v>
      </c>
      <c r="L26" s="18">
        <f t="shared" si="4"/>
        <v>0.83333333333333337</v>
      </c>
      <c r="M26" s="18">
        <f t="shared" si="5"/>
        <v>0.82938388625592419</v>
      </c>
    </row>
    <row r="27" spans="1:13">
      <c r="A27" s="11">
        <v>519</v>
      </c>
      <c r="B27" s="10" t="s">
        <v>18</v>
      </c>
      <c r="C27" s="4">
        <v>17</v>
      </c>
      <c r="D27" s="15">
        <f t="shared" si="2"/>
        <v>130</v>
      </c>
      <c r="E27" s="4">
        <v>147</v>
      </c>
      <c r="F27" s="15"/>
      <c r="G27" s="4">
        <v>11</v>
      </c>
      <c r="H27" s="15">
        <f t="shared" si="3"/>
        <v>97</v>
      </c>
      <c r="I27" s="4">
        <v>108</v>
      </c>
      <c r="J27" s="4"/>
      <c r="K27" s="18">
        <f t="shared" si="0"/>
        <v>0.6470588235294118</v>
      </c>
      <c r="L27" s="18">
        <f t="shared" si="4"/>
        <v>0.74615384615384617</v>
      </c>
      <c r="M27" s="18">
        <f t="shared" si="5"/>
        <v>0.73469387755102045</v>
      </c>
    </row>
    <row r="28" spans="1:13">
      <c r="A28" s="11">
        <v>514</v>
      </c>
      <c r="B28" s="10" t="s">
        <v>13</v>
      </c>
      <c r="C28" s="4">
        <v>54</v>
      </c>
      <c r="D28" s="15">
        <f t="shared" si="2"/>
        <v>975</v>
      </c>
      <c r="E28" s="4">
        <v>1029</v>
      </c>
      <c r="F28" s="15"/>
      <c r="G28" s="4">
        <v>41</v>
      </c>
      <c r="H28" s="15">
        <f t="shared" si="3"/>
        <v>668</v>
      </c>
      <c r="I28" s="4">
        <v>709</v>
      </c>
      <c r="J28" s="4"/>
      <c r="K28" s="18">
        <f t="shared" si="0"/>
        <v>0.7592592592592593</v>
      </c>
      <c r="L28" s="18">
        <f t="shared" si="4"/>
        <v>0.68512820512820516</v>
      </c>
      <c r="M28" s="18">
        <f t="shared" si="5"/>
        <v>0.68901846452866866</v>
      </c>
    </row>
    <row r="29" spans="1:13">
      <c r="A29" s="11">
        <v>529</v>
      </c>
      <c r="B29" s="10" t="s">
        <v>55</v>
      </c>
      <c r="C29" s="21" t="s">
        <v>78</v>
      </c>
      <c r="D29" s="21" t="s">
        <v>79</v>
      </c>
      <c r="E29" s="21" t="s">
        <v>75</v>
      </c>
      <c r="F29" s="15"/>
      <c r="G29" s="21" t="s">
        <v>80</v>
      </c>
      <c r="H29" s="21" t="s">
        <v>81</v>
      </c>
      <c r="I29" s="21" t="s">
        <v>76</v>
      </c>
      <c r="J29" s="4"/>
      <c r="K29" s="20" t="s">
        <v>82</v>
      </c>
      <c r="L29" s="20" t="s">
        <v>83</v>
      </c>
      <c r="M29" s="20" t="s">
        <v>77</v>
      </c>
    </row>
    <row r="30" spans="1:13">
      <c r="A30" s="11" t="s">
        <v>47</v>
      </c>
      <c r="B30" s="10" t="s">
        <v>56</v>
      </c>
      <c r="C30">
        <v>2</v>
      </c>
      <c r="D30" s="14">
        <f t="shared" si="2"/>
        <v>143</v>
      </c>
      <c r="E30" s="4">
        <v>145</v>
      </c>
      <c r="F30" s="15"/>
      <c r="G30">
        <v>1</v>
      </c>
      <c r="H30" s="14">
        <f t="shared" si="3"/>
        <v>112</v>
      </c>
      <c r="I30" s="4">
        <v>113</v>
      </c>
      <c r="J30" s="4"/>
      <c r="K30" s="5">
        <f t="shared" ref="K29:K34" si="6">G30/C30</f>
        <v>0.5</v>
      </c>
      <c r="L30" s="5">
        <f t="shared" si="4"/>
        <v>0.78321678321678323</v>
      </c>
      <c r="M30" s="5">
        <f t="shared" si="5"/>
        <v>0.77931034482758621</v>
      </c>
    </row>
    <row r="31" spans="1:13">
      <c r="A31" s="11" t="s">
        <v>47</v>
      </c>
      <c r="B31" s="10" t="s">
        <v>57</v>
      </c>
      <c r="C31">
        <v>46</v>
      </c>
      <c r="D31" s="14">
        <f t="shared" si="2"/>
        <v>185</v>
      </c>
      <c r="E31">
        <v>231</v>
      </c>
      <c r="F31" s="14"/>
      <c r="G31">
        <v>8</v>
      </c>
      <c r="H31" s="14">
        <f t="shared" si="3"/>
        <v>57</v>
      </c>
      <c r="I31">
        <v>65</v>
      </c>
      <c r="K31" s="5">
        <f t="shared" si="6"/>
        <v>0.17391304347826086</v>
      </c>
      <c r="L31" s="5">
        <f t="shared" si="4"/>
        <v>0.30810810810810813</v>
      </c>
      <c r="M31" s="5">
        <f t="shared" si="5"/>
        <v>0.2813852813852814</v>
      </c>
    </row>
    <row r="32" spans="1:13">
      <c r="A32" s="11" t="s">
        <v>47</v>
      </c>
      <c r="B32" s="10" t="s">
        <v>58</v>
      </c>
      <c r="C32">
        <v>16</v>
      </c>
      <c r="D32" s="14">
        <f t="shared" si="2"/>
        <v>291</v>
      </c>
      <c r="E32">
        <v>307</v>
      </c>
      <c r="F32" s="14"/>
      <c r="G32">
        <v>9</v>
      </c>
      <c r="H32" s="14">
        <f t="shared" si="3"/>
        <v>200</v>
      </c>
      <c r="I32">
        <v>209</v>
      </c>
      <c r="K32" s="5">
        <f t="shared" si="6"/>
        <v>0.5625</v>
      </c>
      <c r="L32" s="5">
        <f t="shared" si="4"/>
        <v>0.6872852233676976</v>
      </c>
      <c r="M32" s="5">
        <f t="shared" si="5"/>
        <v>0.68078175895765469</v>
      </c>
    </row>
    <row r="33" spans="1:13">
      <c r="A33" s="11" t="s">
        <v>47</v>
      </c>
      <c r="B33" s="10" t="s">
        <v>59</v>
      </c>
      <c r="C33">
        <v>5</v>
      </c>
      <c r="D33" s="14">
        <f t="shared" si="2"/>
        <v>118</v>
      </c>
      <c r="E33">
        <v>123</v>
      </c>
      <c r="F33" s="14"/>
      <c r="G33">
        <v>3</v>
      </c>
      <c r="H33" s="14">
        <f t="shared" si="3"/>
        <v>57</v>
      </c>
      <c r="I33">
        <v>60</v>
      </c>
      <c r="K33" s="5">
        <f t="shared" si="6"/>
        <v>0.6</v>
      </c>
      <c r="L33" s="5">
        <f t="shared" si="4"/>
        <v>0.48305084745762711</v>
      </c>
      <c r="M33" s="5">
        <f t="shared" si="5"/>
        <v>0.48780487804878048</v>
      </c>
    </row>
    <row r="34" spans="1:13">
      <c r="A34" s="11">
        <v>513</v>
      </c>
      <c r="B34" s="10" t="s">
        <v>12</v>
      </c>
      <c r="C34">
        <v>100</v>
      </c>
      <c r="D34" s="14">
        <f t="shared" si="2"/>
        <v>555</v>
      </c>
      <c r="E34">
        <v>655</v>
      </c>
      <c r="F34" s="14"/>
      <c r="G34">
        <v>79</v>
      </c>
      <c r="H34" s="14">
        <f t="shared" si="3"/>
        <v>431</v>
      </c>
      <c r="I34">
        <v>510</v>
      </c>
      <c r="K34" s="5">
        <f t="shared" si="6"/>
        <v>0.79</v>
      </c>
      <c r="L34" s="5">
        <f t="shared" si="4"/>
        <v>0.77657657657657653</v>
      </c>
      <c r="M34" s="5">
        <f t="shared" si="5"/>
        <v>0.77862595419847325</v>
      </c>
    </row>
    <row r="35" spans="1:13">
      <c r="A35" s="11">
        <v>525</v>
      </c>
      <c r="B35" s="10" t="s">
        <v>24</v>
      </c>
      <c r="C35">
        <v>110</v>
      </c>
      <c r="D35" s="14">
        <f t="shared" si="2"/>
        <v>559</v>
      </c>
      <c r="E35">
        <v>669</v>
      </c>
      <c r="F35" s="14"/>
      <c r="G35">
        <v>88</v>
      </c>
      <c r="H35" s="14">
        <f t="shared" si="3"/>
        <v>458</v>
      </c>
      <c r="I35">
        <v>546</v>
      </c>
      <c r="K35" s="5">
        <f t="shared" si="0"/>
        <v>0.8</v>
      </c>
      <c r="L35" s="5">
        <f t="shared" si="4"/>
        <v>0.81932021466905192</v>
      </c>
      <c r="M35" s="5">
        <f t="shared" si="5"/>
        <v>0.81614349775784756</v>
      </c>
    </row>
    <row r="36" spans="1:13">
      <c r="A36" s="11">
        <v>520</v>
      </c>
      <c r="B36" s="10" t="s">
        <v>19</v>
      </c>
      <c r="C36">
        <v>15</v>
      </c>
      <c r="D36" s="14">
        <f t="shared" si="2"/>
        <v>205</v>
      </c>
      <c r="E36">
        <v>220</v>
      </c>
      <c r="F36" s="14"/>
      <c r="G36">
        <v>12</v>
      </c>
      <c r="H36" s="14">
        <f t="shared" si="3"/>
        <v>181</v>
      </c>
      <c r="I36">
        <v>193</v>
      </c>
      <c r="K36" s="5">
        <f t="shared" si="0"/>
        <v>0.8</v>
      </c>
      <c r="L36" s="5">
        <f t="shared" si="4"/>
        <v>0.88292682926829269</v>
      </c>
      <c r="M36" s="5">
        <f t="shared" si="5"/>
        <v>0.87727272727272732</v>
      </c>
    </row>
    <row r="37" spans="1:13">
      <c r="A37" s="11">
        <v>501</v>
      </c>
      <c r="B37" s="10" t="s">
        <v>1</v>
      </c>
      <c r="C37">
        <v>63</v>
      </c>
      <c r="D37" s="14">
        <f t="shared" si="2"/>
        <v>635</v>
      </c>
      <c r="E37">
        <v>698</v>
      </c>
      <c r="F37" s="14"/>
      <c r="G37">
        <v>42</v>
      </c>
      <c r="H37" s="14">
        <f t="shared" si="3"/>
        <v>420</v>
      </c>
      <c r="I37">
        <v>462</v>
      </c>
      <c r="K37" s="5">
        <f t="shared" si="0"/>
        <v>0.66666666666666663</v>
      </c>
      <c r="L37" s="5">
        <f t="shared" si="4"/>
        <v>0.66141732283464572</v>
      </c>
      <c r="M37" s="5">
        <f t="shared" si="5"/>
        <v>0.66189111747851004</v>
      </c>
    </row>
    <row r="38" spans="1:13">
      <c r="A38" s="11">
        <v>523</v>
      </c>
      <c r="B38" s="10" t="s">
        <v>22</v>
      </c>
      <c r="C38">
        <v>26</v>
      </c>
      <c r="D38" s="14">
        <f t="shared" si="2"/>
        <v>391</v>
      </c>
      <c r="E38">
        <v>417</v>
      </c>
      <c r="F38" s="14"/>
      <c r="G38">
        <v>20</v>
      </c>
      <c r="H38" s="14">
        <f t="shared" si="3"/>
        <v>324</v>
      </c>
      <c r="I38">
        <v>344</v>
      </c>
      <c r="K38" s="5">
        <f t="shared" si="0"/>
        <v>0.76923076923076927</v>
      </c>
      <c r="L38" s="5">
        <f t="shared" si="4"/>
        <v>0.82864450127877243</v>
      </c>
      <c r="M38" s="5">
        <f t="shared" si="5"/>
        <v>0.82494004796163067</v>
      </c>
    </row>
    <row r="39" spans="1:13">
      <c r="A39" s="11">
        <v>532</v>
      </c>
      <c r="B39" s="10" t="s">
        <v>30</v>
      </c>
      <c r="C39">
        <v>63</v>
      </c>
      <c r="D39" s="14">
        <f t="shared" si="2"/>
        <v>897</v>
      </c>
      <c r="E39">
        <v>960</v>
      </c>
      <c r="F39" s="14"/>
      <c r="G39">
        <v>43</v>
      </c>
      <c r="H39" s="14">
        <f t="shared" si="3"/>
        <v>716</v>
      </c>
      <c r="I39">
        <v>759</v>
      </c>
      <c r="K39" s="5">
        <f t="shared" si="0"/>
        <v>0.68253968253968256</v>
      </c>
      <c r="L39" s="5">
        <f t="shared" si="4"/>
        <v>0.79821627647714599</v>
      </c>
      <c r="M39" s="5">
        <f t="shared" si="5"/>
        <v>0.79062500000000002</v>
      </c>
    </row>
    <row r="40" spans="1:13">
      <c r="A40" s="11">
        <v>517</v>
      </c>
      <c r="B40" s="10" t="s">
        <v>16</v>
      </c>
      <c r="C40">
        <v>137</v>
      </c>
      <c r="D40" s="14">
        <f t="shared" si="2"/>
        <v>952</v>
      </c>
      <c r="E40">
        <v>1089</v>
      </c>
      <c r="F40" s="14"/>
      <c r="G40">
        <v>52</v>
      </c>
      <c r="H40" s="14">
        <f t="shared" si="3"/>
        <v>437</v>
      </c>
      <c r="I40">
        <v>489</v>
      </c>
      <c r="K40" s="5">
        <f t="shared" si="0"/>
        <v>0.37956204379562042</v>
      </c>
      <c r="L40" s="5">
        <f t="shared" si="4"/>
        <v>0.45903361344537813</v>
      </c>
      <c r="M40" s="5">
        <f t="shared" si="5"/>
        <v>0.44903581267217629</v>
      </c>
    </row>
    <row r="41" spans="1:13">
      <c r="A41" s="11">
        <v>536</v>
      </c>
      <c r="B41" s="10" t="s">
        <v>34</v>
      </c>
      <c r="C41">
        <v>47</v>
      </c>
      <c r="D41" s="14">
        <f t="shared" si="2"/>
        <v>416</v>
      </c>
      <c r="E41">
        <v>463</v>
      </c>
      <c r="F41" s="14"/>
      <c r="G41">
        <v>30</v>
      </c>
      <c r="H41" s="14">
        <f t="shared" si="3"/>
        <v>297</v>
      </c>
      <c r="I41">
        <v>327</v>
      </c>
      <c r="K41" s="5">
        <f t="shared" si="0"/>
        <v>0.63829787234042556</v>
      </c>
      <c r="L41" s="5">
        <f t="shared" si="4"/>
        <v>0.71394230769230771</v>
      </c>
      <c r="M41" s="5">
        <f t="shared" si="5"/>
        <v>0.70626349892008644</v>
      </c>
    </row>
    <row r="42" spans="1:13">
      <c r="A42" s="11">
        <v>526</v>
      </c>
      <c r="B42" s="10" t="s">
        <v>25</v>
      </c>
      <c r="C42">
        <v>104</v>
      </c>
      <c r="D42" s="14">
        <f t="shared" si="2"/>
        <v>853</v>
      </c>
      <c r="E42">
        <v>957</v>
      </c>
      <c r="F42" s="14"/>
      <c r="G42">
        <v>85</v>
      </c>
      <c r="H42" s="14">
        <f t="shared" si="3"/>
        <v>713</v>
      </c>
      <c r="I42">
        <v>798</v>
      </c>
      <c r="K42" s="5">
        <f t="shared" si="0"/>
        <v>0.81730769230769229</v>
      </c>
      <c r="L42" s="5">
        <f t="shared" si="4"/>
        <v>0.83587338804220401</v>
      </c>
      <c r="M42" s="5">
        <f t="shared" si="5"/>
        <v>0.83385579937304077</v>
      </c>
    </row>
    <row r="43" spans="1:13">
      <c r="A43" s="11">
        <v>530</v>
      </c>
      <c r="B43" s="10" t="s">
        <v>28</v>
      </c>
      <c r="C43">
        <v>57</v>
      </c>
      <c r="D43" s="14">
        <f t="shared" si="2"/>
        <v>457</v>
      </c>
      <c r="E43">
        <v>514</v>
      </c>
      <c r="F43" s="14"/>
      <c r="G43">
        <v>45</v>
      </c>
      <c r="H43" s="14">
        <f t="shared" si="3"/>
        <v>351</v>
      </c>
      <c r="I43">
        <v>396</v>
      </c>
      <c r="K43" s="5">
        <f t="shared" si="0"/>
        <v>0.78947368421052633</v>
      </c>
      <c r="L43" s="5">
        <f t="shared" si="4"/>
        <v>0.76805251641137851</v>
      </c>
      <c r="M43" s="5">
        <f t="shared" si="5"/>
        <v>0.77042801556420237</v>
      </c>
    </row>
    <row r="44" spans="1:13">
      <c r="A44" s="11">
        <v>528</v>
      </c>
      <c r="B44" s="10" t="s">
        <v>27</v>
      </c>
      <c r="C44">
        <v>34</v>
      </c>
      <c r="D44" s="14">
        <f t="shared" si="2"/>
        <v>311</v>
      </c>
      <c r="E44">
        <v>345</v>
      </c>
      <c r="F44" s="14"/>
      <c r="G44">
        <v>24</v>
      </c>
      <c r="H44" s="14">
        <f t="shared" si="3"/>
        <v>237</v>
      </c>
      <c r="I44">
        <v>261</v>
      </c>
      <c r="K44" s="5">
        <f t="shared" si="0"/>
        <v>0.70588235294117652</v>
      </c>
      <c r="L44" s="5">
        <f t="shared" si="4"/>
        <v>0.76205787781350487</v>
      </c>
      <c r="M44" s="5">
        <f t="shared" si="5"/>
        <v>0.75652173913043474</v>
      </c>
    </row>
    <row r="45" spans="1:13">
      <c r="A45" s="11">
        <v>524</v>
      </c>
      <c r="B45" s="10" t="s">
        <v>23</v>
      </c>
      <c r="C45">
        <v>66</v>
      </c>
      <c r="D45" s="14">
        <f t="shared" si="2"/>
        <v>584</v>
      </c>
      <c r="E45">
        <v>650</v>
      </c>
      <c r="F45" s="14"/>
      <c r="G45">
        <v>51</v>
      </c>
      <c r="H45" s="14">
        <f t="shared" si="3"/>
        <v>461</v>
      </c>
      <c r="I45">
        <v>512</v>
      </c>
      <c r="K45" s="5">
        <f t="shared" ref="K45:K62" si="7">G45/C45</f>
        <v>0.77272727272727271</v>
      </c>
      <c r="L45" s="5">
        <f t="shared" si="4"/>
        <v>0.78938356164383561</v>
      </c>
      <c r="M45" s="5">
        <f t="shared" si="5"/>
        <v>0.78769230769230769</v>
      </c>
    </row>
    <row r="46" spans="1:13">
      <c r="A46" s="11">
        <v>527</v>
      </c>
      <c r="B46" s="10" t="s">
        <v>26</v>
      </c>
      <c r="C46">
        <v>62</v>
      </c>
      <c r="D46" s="14">
        <f t="shared" si="2"/>
        <v>253</v>
      </c>
      <c r="E46">
        <v>315</v>
      </c>
      <c r="F46" s="14"/>
      <c r="G46">
        <v>40</v>
      </c>
      <c r="H46" s="14">
        <f t="shared" si="3"/>
        <v>189</v>
      </c>
      <c r="I46">
        <v>229</v>
      </c>
      <c r="K46" s="5">
        <f t="shared" si="7"/>
        <v>0.64516129032258063</v>
      </c>
      <c r="L46" s="5">
        <f t="shared" ref="L46:L62" si="8">H46/D46</f>
        <v>0.74703557312252966</v>
      </c>
      <c r="M46" s="5">
        <f t="shared" ref="M46:M62" si="9">I46/E46</f>
        <v>0.72698412698412695</v>
      </c>
    </row>
    <row r="47" spans="1:13">
      <c r="A47" s="11">
        <v>535</v>
      </c>
      <c r="B47" s="10" t="s">
        <v>33</v>
      </c>
      <c r="C47">
        <v>41</v>
      </c>
      <c r="D47" s="14">
        <f t="shared" si="2"/>
        <v>327</v>
      </c>
      <c r="E47">
        <v>368</v>
      </c>
      <c r="F47" s="14"/>
      <c r="G47">
        <v>32</v>
      </c>
      <c r="H47" s="14">
        <f t="shared" si="3"/>
        <v>264</v>
      </c>
      <c r="I47">
        <v>296</v>
      </c>
      <c r="K47" s="5">
        <f t="shared" si="7"/>
        <v>0.78048780487804881</v>
      </c>
      <c r="L47" s="5">
        <f t="shared" si="8"/>
        <v>0.80733944954128445</v>
      </c>
      <c r="M47" s="5">
        <f t="shared" si="9"/>
        <v>0.80434782608695654</v>
      </c>
    </row>
    <row r="48" spans="1:13">
      <c r="A48" s="11">
        <v>505</v>
      </c>
      <c r="B48" s="10" t="s">
        <v>5</v>
      </c>
      <c r="C48">
        <v>54</v>
      </c>
      <c r="D48" s="14">
        <f t="shared" si="2"/>
        <v>483</v>
      </c>
      <c r="E48">
        <v>537</v>
      </c>
      <c r="F48" s="14"/>
      <c r="G48">
        <v>45</v>
      </c>
      <c r="H48" s="14">
        <f t="shared" si="3"/>
        <v>379</v>
      </c>
      <c r="I48">
        <v>424</v>
      </c>
      <c r="K48" s="5">
        <f t="shared" si="7"/>
        <v>0.83333333333333337</v>
      </c>
      <c r="L48" s="5">
        <f t="shared" si="8"/>
        <v>0.78467908902691508</v>
      </c>
      <c r="M48" s="5">
        <f t="shared" si="9"/>
        <v>0.78957169459962762</v>
      </c>
    </row>
    <row r="49" spans="1:13">
      <c r="A49" s="11">
        <v>515</v>
      </c>
      <c r="B49" s="10" t="s">
        <v>14</v>
      </c>
      <c r="C49">
        <v>34</v>
      </c>
      <c r="D49" s="14">
        <f t="shared" si="2"/>
        <v>535</v>
      </c>
      <c r="E49">
        <v>569</v>
      </c>
      <c r="F49" s="14"/>
      <c r="G49">
        <v>26</v>
      </c>
      <c r="H49" s="14">
        <f t="shared" si="3"/>
        <v>405</v>
      </c>
      <c r="I49">
        <v>431</v>
      </c>
      <c r="K49" s="5">
        <f t="shared" si="7"/>
        <v>0.76470588235294112</v>
      </c>
      <c r="L49" s="5">
        <f t="shared" si="8"/>
        <v>0.7570093457943925</v>
      </c>
      <c r="M49" s="5">
        <f t="shared" si="9"/>
        <v>0.75746924428822493</v>
      </c>
    </row>
    <row r="50" spans="1:13">
      <c r="A50" s="11">
        <v>521</v>
      </c>
      <c r="B50" s="10" t="s">
        <v>20</v>
      </c>
      <c r="C50">
        <v>62</v>
      </c>
      <c r="D50" s="14">
        <f t="shared" si="2"/>
        <v>552</v>
      </c>
      <c r="E50">
        <v>614</v>
      </c>
      <c r="F50" s="14"/>
      <c r="G50">
        <v>28</v>
      </c>
      <c r="H50" s="14">
        <f t="shared" si="3"/>
        <v>364</v>
      </c>
      <c r="I50">
        <v>392</v>
      </c>
      <c r="K50" s="5">
        <f t="shared" si="7"/>
        <v>0.45161290322580644</v>
      </c>
      <c r="L50" s="5">
        <f t="shared" si="8"/>
        <v>0.65942028985507251</v>
      </c>
      <c r="M50" s="5">
        <f t="shared" si="9"/>
        <v>0.6384364820846905</v>
      </c>
    </row>
    <row r="51" spans="1:13">
      <c r="A51" s="11">
        <v>537</v>
      </c>
      <c r="B51" s="10" t="s">
        <v>35</v>
      </c>
      <c r="C51">
        <v>45</v>
      </c>
      <c r="D51" s="14">
        <f t="shared" si="2"/>
        <v>310</v>
      </c>
      <c r="E51">
        <v>355</v>
      </c>
      <c r="F51" s="14"/>
      <c r="G51">
        <v>25</v>
      </c>
      <c r="H51" s="14">
        <f t="shared" si="3"/>
        <v>161</v>
      </c>
      <c r="I51">
        <v>186</v>
      </c>
      <c r="K51" s="5">
        <f t="shared" si="7"/>
        <v>0.55555555555555558</v>
      </c>
      <c r="L51" s="5">
        <f t="shared" si="8"/>
        <v>0.51935483870967747</v>
      </c>
      <c r="M51" s="5">
        <f t="shared" si="9"/>
        <v>0.52394366197183095</v>
      </c>
    </row>
    <row r="52" spans="1:13">
      <c r="A52" s="11">
        <v>511</v>
      </c>
      <c r="B52" s="10" t="s">
        <v>10</v>
      </c>
      <c r="C52">
        <v>98</v>
      </c>
      <c r="D52" s="14">
        <f t="shared" si="2"/>
        <v>759</v>
      </c>
      <c r="E52">
        <v>857</v>
      </c>
      <c r="F52" s="14"/>
      <c r="G52">
        <v>81</v>
      </c>
      <c r="H52" s="14">
        <f t="shared" si="3"/>
        <v>591</v>
      </c>
      <c r="I52">
        <v>672</v>
      </c>
      <c r="K52" s="5">
        <f t="shared" si="7"/>
        <v>0.82653061224489799</v>
      </c>
      <c r="L52" s="5">
        <f t="shared" si="8"/>
        <v>0.77865612648221338</v>
      </c>
      <c r="M52" s="5">
        <f t="shared" si="9"/>
        <v>0.78413068844807465</v>
      </c>
    </row>
    <row r="53" spans="1:13">
      <c r="A53" s="11">
        <v>518</v>
      </c>
      <c r="B53" s="10" t="s">
        <v>17</v>
      </c>
      <c r="C53">
        <v>56</v>
      </c>
      <c r="D53" s="14">
        <f t="shared" si="2"/>
        <v>405</v>
      </c>
      <c r="E53">
        <v>461</v>
      </c>
      <c r="F53" s="14"/>
      <c r="G53">
        <v>44</v>
      </c>
      <c r="H53" s="14">
        <f t="shared" si="3"/>
        <v>269</v>
      </c>
      <c r="I53">
        <v>313</v>
      </c>
      <c r="K53" s="5">
        <f t="shared" si="7"/>
        <v>0.7857142857142857</v>
      </c>
      <c r="L53" s="5">
        <f t="shared" si="8"/>
        <v>0.66419753086419753</v>
      </c>
      <c r="M53" s="5">
        <f t="shared" si="9"/>
        <v>0.67895878524945774</v>
      </c>
    </row>
    <row r="54" spans="1:13">
      <c r="A54" s="11">
        <v>506</v>
      </c>
      <c r="B54" s="10" t="s">
        <v>6</v>
      </c>
      <c r="C54">
        <v>26</v>
      </c>
      <c r="D54" s="14">
        <f t="shared" si="2"/>
        <v>196</v>
      </c>
      <c r="E54">
        <v>222</v>
      </c>
      <c r="F54" s="14"/>
      <c r="G54">
        <v>20</v>
      </c>
      <c r="H54" s="14">
        <f t="shared" si="3"/>
        <v>153</v>
      </c>
      <c r="I54">
        <v>173</v>
      </c>
      <c r="K54" s="5">
        <f t="shared" si="7"/>
        <v>0.76923076923076927</v>
      </c>
      <c r="L54" s="5">
        <f t="shared" si="8"/>
        <v>0.78061224489795922</v>
      </c>
      <c r="M54" s="5">
        <f t="shared" si="9"/>
        <v>0.77927927927927931</v>
      </c>
    </row>
    <row r="55" spans="1:13">
      <c r="A55" s="11">
        <v>531</v>
      </c>
      <c r="B55" s="10" t="s">
        <v>29</v>
      </c>
      <c r="C55">
        <v>16</v>
      </c>
      <c r="D55" s="14">
        <f t="shared" si="2"/>
        <v>308</v>
      </c>
      <c r="E55">
        <v>324</v>
      </c>
      <c r="F55" s="14"/>
      <c r="G55">
        <v>11</v>
      </c>
      <c r="H55" s="14">
        <f t="shared" si="3"/>
        <v>186</v>
      </c>
      <c r="I55">
        <v>197</v>
      </c>
      <c r="K55" s="5">
        <f t="shared" si="7"/>
        <v>0.6875</v>
      </c>
      <c r="L55" s="5">
        <f t="shared" si="8"/>
        <v>0.60389610389610393</v>
      </c>
      <c r="M55" s="5">
        <f t="shared" si="9"/>
        <v>0.60802469135802473</v>
      </c>
    </row>
    <row r="56" spans="1:13">
      <c r="A56" s="11">
        <v>510</v>
      </c>
      <c r="B56" s="10" t="s">
        <v>9</v>
      </c>
      <c r="C56">
        <v>52</v>
      </c>
      <c r="D56" s="14">
        <f t="shared" si="2"/>
        <v>1066</v>
      </c>
      <c r="E56">
        <v>1118</v>
      </c>
      <c r="F56" s="14"/>
      <c r="G56">
        <v>36</v>
      </c>
      <c r="H56" s="14">
        <f t="shared" si="3"/>
        <v>772</v>
      </c>
      <c r="I56">
        <v>808</v>
      </c>
      <c r="K56" s="5">
        <f t="shared" si="7"/>
        <v>0.69230769230769229</v>
      </c>
      <c r="L56" s="5">
        <f t="shared" si="8"/>
        <v>0.72420262664165103</v>
      </c>
      <c r="M56" s="5">
        <f t="shared" si="9"/>
        <v>0.72271914132379245</v>
      </c>
    </row>
    <row r="57" spans="1:13">
      <c r="A57" s="11">
        <v>533</v>
      </c>
      <c r="B57" s="10" t="s">
        <v>31</v>
      </c>
      <c r="C57">
        <v>59</v>
      </c>
      <c r="D57" s="14">
        <f t="shared" si="2"/>
        <v>398</v>
      </c>
      <c r="E57">
        <v>457</v>
      </c>
      <c r="F57" s="14"/>
      <c r="G57">
        <v>16</v>
      </c>
      <c r="H57" s="14">
        <f t="shared" si="3"/>
        <v>171</v>
      </c>
      <c r="I57">
        <v>187</v>
      </c>
      <c r="K57" s="5">
        <f t="shared" si="7"/>
        <v>0.2711864406779661</v>
      </c>
      <c r="L57" s="5">
        <f t="shared" si="8"/>
        <v>0.42964824120603012</v>
      </c>
      <c r="M57" s="5">
        <f t="shared" si="9"/>
        <v>0.40919037199124725</v>
      </c>
    </row>
    <row r="58" spans="1:13">
      <c r="A58" s="11">
        <v>522</v>
      </c>
      <c r="B58" s="10" t="s">
        <v>21</v>
      </c>
      <c r="C58">
        <v>194</v>
      </c>
      <c r="D58" s="14">
        <f t="shared" si="2"/>
        <v>1850</v>
      </c>
      <c r="E58">
        <v>2044</v>
      </c>
      <c r="F58" s="14"/>
      <c r="G58">
        <v>114</v>
      </c>
      <c r="H58" s="14">
        <f t="shared" si="3"/>
        <v>1294</v>
      </c>
      <c r="I58">
        <v>1408</v>
      </c>
      <c r="K58" s="5">
        <f t="shared" si="7"/>
        <v>0.58762886597938147</v>
      </c>
      <c r="L58" s="5">
        <f t="shared" si="8"/>
        <v>0.69945945945945942</v>
      </c>
      <c r="M58" s="5">
        <f t="shared" si="9"/>
        <v>0.68884540117416826</v>
      </c>
    </row>
    <row r="59" spans="1:13">
      <c r="A59" s="11">
        <v>534</v>
      </c>
      <c r="B59" s="10" t="s">
        <v>32</v>
      </c>
      <c r="C59">
        <v>12</v>
      </c>
      <c r="D59" s="14">
        <f t="shared" si="2"/>
        <v>98</v>
      </c>
      <c r="E59">
        <v>110</v>
      </c>
      <c r="F59" s="14"/>
      <c r="G59">
        <v>9</v>
      </c>
      <c r="H59" s="14">
        <f t="shared" si="3"/>
        <v>91</v>
      </c>
      <c r="I59">
        <v>100</v>
      </c>
      <c r="K59" s="5">
        <f t="shared" si="7"/>
        <v>0.75</v>
      </c>
      <c r="L59" s="5">
        <f t="shared" si="8"/>
        <v>0.9285714285714286</v>
      </c>
      <c r="M59" s="5">
        <f t="shared" si="9"/>
        <v>0.90909090909090906</v>
      </c>
    </row>
    <row r="60" spans="1:13">
      <c r="A60" s="11">
        <v>504</v>
      </c>
      <c r="B60" s="10" t="s">
        <v>4</v>
      </c>
      <c r="C60">
        <v>66</v>
      </c>
      <c r="D60" s="14">
        <f t="shared" si="2"/>
        <v>573</v>
      </c>
      <c r="E60">
        <v>639</v>
      </c>
      <c r="F60" s="14"/>
      <c r="G60">
        <v>53</v>
      </c>
      <c r="H60" s="14">
        <f t="shared" si="3"/>
        <v>449</v>
      </c>
      <c r="I60">
        <v>502</v>
      </c>
      <c r="K60" s="5">
        <f t="shared" si="7"/>
        <v>0.80303030303030298</v>
      </c>
      <c r="L60" s="5">
        <f t="shared" si="8"/>
        <v>0.78359511343804533</v>
      </c>
      <c r="M60" s="5">
        <f t="shared" si="9"/>
        <v>0.78560250391236308</v>
      </c>
    </row>
    <row r="61" spans="1:13">
      <c r="A61" s="11">
        <v>516</v>
      </c>
      <c r="B61" s="10" t="s">
        <v>15</v>
      </c>
      <c r="C61">
        <v>59</v>
      </c>
      <c r="D61" s="14">
        <f t="shared" si="2"/>
        <v>902</v>
      </c>
      <c r="E61">
        <v>961</v>
      </c>
      <c r="F61" s="14"/>
      <c r="G61">
        <v>47</v>
      </c>
      <c r="H61" s="14">
        <f t="shared" si="3"/>
        <v>716</v>
      </c>
      <c r="I61">
        <v>763</v>
      </c>
      <c r="K61" s="5">
        <f t="shared" si="7"/>
        <v>0.79661016949152541</v>
      </c>
      <c r="L61" s="5">
        <f t="shared" si="8"/>
        <v>0.79379157427937919</v>
      </c>
      <c r="M61" s="5">
        <f t="shared" si="9"/>
        <v>0.79396462018730485</v>
      </c>
    </row>
    <row r="62" spans="1:13" s="12" customFormat="1">
      <c r="A62" s="11">
        <v>539</v>
      </c>
      <c r="B62" s="10" t="s">
        <v>36</v>
      </c>
      <c r="C62" s="12">
        <v>33</v>
      </c>
      <c r="D62" s="16">
        <f t="shared" si="2"/>
        <v>259</v>
      </c>
      <c r="E62" s="12">
        <v>292</v>
      </c>
      <c r="F62" s="16"/>
      <c r="G62" s="12">
        <v>22</v>
      </c>
      <c r="H62" s="16">
        <f t="shared" si="3"/>
        <v>177</v>
      </c>
      <c r="I62" s="12">
        <v>199</v>
      </c>
      <c r="K62" s="13">
        <f t="shared" si="7"/>
        <v>0.66666666666666663</v>
      </c>
      <c r="L62" s="13">
        <f t="shared" si="8"/>
        <v>0.68339768339768336</v>
      </c>
      <c r="M62" s="13">
        <f t="shared" si="9"/>
        <v>0.68150684931506844</v>
      </c>
    </row>
    <row r="63" spans="1:13" s="12" customFormat="1">
      <c r="A63" s="11"/>
      <c r="B63" s="10"/>
      <c r="C63" s="14"/>
      <c r="D63" s="14"/>
      <c r="E63" s="16"/>
      <c r="F63" s="16"/>
      <c r="G63" s="14"/>
      <c r="H63" s="14"/>
      <c r="I63" s="16"/>
      <c r="K63" s="5"/>
      <c r="L63" s="5"/>
      <c r="M63" s="5"/>
    </row>
    <row r="64" spans="1:13">
      <c r="A64" s="10" t="s">
        <v>47</v>
      </c>
      <c r="B64" s="10" t="s">
        <v>67</v>
      </c>
      <c r="C64" s="14">
        <f>SUM(C30:C62,C15:C28,C13)</f>
        <v>3009</v>
      </c>
      <c r="D64" s="14">
        <f t="shared" si="2"/>
        <v>26170</v>
      </c>
      <c r="E64" s="14">
        <f>SUM(E30:E62,E15:E28,E13)</f>
        <v>29179</v>
      </c>
      <c r="F64" s="14"/>
      <c r="G64" s="14">
        <f>SUM(G30:G62,G15:G28,G13)</f>
        <v>2090</v>
      </c>
      <c r="H64" s="14">
        <f t="shared" si="3"/>
        <v>18515</v>
      </c>
      <c r="I64" s="14">
        <f>SUM(I30:I62,I15:I28,I13)</f>
        <v>20605</v>
      </c>
      <c r="K64" s="5">
        <f>G64/C64</f>
        <v>0.69458291791292792</v>
      </c>
      <c r="L64" s="5">
        <f>H64/D64</f>
        <v>0.70748949178448606</v>
      </c>
      <c r="M64" s="5">
        <f>I64/E64</f>
        <v>0.7061585386750745</v>
      </c>
    </row>
    <row r="65" spans="1:2">
      <c r="A65" s="10"/>
      <c r="B65" s="10"/>
    </row>
    <row r="66" spans="1:2">
      <c r="A66" s="17" t="s">
        <v>68</v>
      </c>
      <c r="B66" s="10"/>
    </row>
    <row r="67" spans="1:2">
      <c r="A67" s="10" t="s">
        <v>69</v>
      </c>
      <c r="B67" s="10"/>
    </row>
    <row r="68" spans="1:2">
      <c r="A68" s="10" t="s">
        <v>70</v>
      </c>
      <c r="B68" s="10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</sheetData>
  <printOptions horizontalCentered="1"/>
  <pageMargins left="0.45" right="0.45" top="0.25" bottom="0.25" header="0.3" footer="0.3"/>
  <pageSetup scale="7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nontraditional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2010-05-21T20:50:01Z</cp:lastPrinted>
  <dcterms:created xsi:type="dcterms:W3CDTF">2010-03-09T15:36:48Z</dcterms:created>
  <dcterms:modified xsi:type="dcterms:W3CDTF">2010-06-01T14:50:42Z</dcterms:modified>
</cp:coreProperties>
</file>